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E22" i="27" l="1"/>
  <c r="C22" i="27"/>
  <c r="B22" i="27"/>
  <c r="F21" i="27"/>
  <c r="D21" i="27"/>
  <c r="F20" i="27"/>
  <c r="D20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D22" i="27" l="1"/>
  <c r="F22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<sst xmlns="http://schemas.openxmlformats.org/spreadsheetml/2006/main" count="35" uniqueCount="33">
  <si>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</si>
  <si>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</si>
  <si>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</si>
  <si>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</si>
  <si>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</si>
  <si>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</si>
  <si>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</si>
  <si>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</si>
  <si>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</si>
  <si>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</si>
  <si>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</si>
  <si>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</si>
  <si>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</si>
  <si>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</si>
  <si>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</si>
  <si>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</si>
  <si>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</si>
  <si>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</si>
  <si>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</si>
  <si>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</si>
  <si>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</si>
  <si>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</si>
  <si>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</si>
  <si>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</si>
  <si>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</si>
  <si>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</si>
  <si>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</si>
  <si>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</si>
  <si>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</si>
  <si>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</si>
  <si>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توزيع الابقار حسب النوع وحسب حجم المساحة المزروعة للحيازة *</t>
  </si>
  <si>
    <t xml:space="preserve"> * يمكن تسجيل فروقات طفيفة بنسبة 0.1 وذلك نتيجة التدوير</t>
  </si>
  <si>
    <t>محافظة : جبل لبنان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</si>
</sst>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4" xfId="0" applyFont="1" applyBorder="1" applyAlignment="1">
      <alignment horizontal="right" readingOrder="1"/>
    </xf>
    <xf numFmtId="0" fontId="5" fillId="0" borderId="18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165" fontId="13" fillId="0" borderId="10" xfId="1" applyNumberFormat="1" applyFont="1" applyBorder="1"/>
    <xf numFmtId="165" fontId="13" fillId="0" borderId="11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165" fontId="13" fillId="0" borderId="15" xfId="1" applyNumberFormat="1" applyFont="1" applyBorder="1"/>
    <xf numFmtId="165" fontId="13" fillId="0" borderId="17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3" fillId="0" borderId="31" xfId="1" applyNumberFormat="1" applyFont="1" applyBorder="1"/>
    <xf numFmtId="165" fontId="13" fillId="0" borderId="13" xfId="1" applyNumberFormat="1" applyFont="1" applyBorder="1"/>
    <xf numFmtId="165" fontId="13" fillId="0" borderId="32" xfId="1" applyNumberFormat="1" applyFont="1" applyBorder="1"/>
    <xf numFmtId="165" fontId="15" fillId="0" borderId="1" xfId="1" applyNumberFormat="1" applyFont="1" applyBorder="1"/>
    <xf numFmtId="165" fontId="15" fillId="0" borderId="30" xfId="1" applyNumberFormat="1" applyFont="1" applyBorder="1"/>
    <xf numFmtId="165" fontId="15" fillId="0" borderId="29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7" xfId="0" applyNumberFormat="1" applyFont="1" applyBorder="1" applyAlignment="1">
      <alignment vertical="center" readingOrder="1"/>
    </xf>
    <xf numFmtId="164" fontId="16" fillId="0" borderId="9" xfId="0" applyNumberFormat="1" applyFont="1" applyBorder="1" applyAlignment="1">
      <alignment vertical="center" readingOrder="1"/>
    </xf>
    <xf numFmtId="164" fontId="16" fillId="0" borderId="16" xfId="0" applyNumberFormat="1" applyFont="1" applyBorder="1" applyAlignment="1">
      <alignment vertical="center" readingOrder="1"/>
    </xf>
    <xf numFmtId="164" fontId="17" fillId="0" borderId="28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3" sqref="A3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1.25" customHeight="1" x14ac:dyDescent="0.25">
      <c r="A1" s="45" t="s">
        <v>32</v>
      </c>
      <c r="B1" s="45"/>
      <c r="C1" s="45"/>
      <c r="D1" s="45"/>
      <c r="E1" s="45"/>
      <c r="F1" s="45"/>
    </row>
    <row r="2" spans="1:8" ht="67.5" customHeight="1" x14ac:dyDescent="0.25">
      <c r="A2" s="43" t="s">
        <v>30</v>
      </c>
      <c r="B2" s="43"/>
      <c r="C2" s="43"/>
      <c r="D2" s="43"/>
      <c r="E2" s="43"/>
      <c r="F2" s="43"/>
    </row>
    <row r="3" spans="1:8" ht="27.75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9">
        <v>3080</v>
      </c>
      <c r="C8" s="22">
        <v>1502</v>
      </c>
      <c r="D8" s="36">
        <f>C8/B8*100</f>
        <v>48.766233766233768</v>
      </c>
      <c r="E8" s="21">
        <v>1578</v>
      </c>
      <c r="F8" s="36">
        <f t="shared" ref="F8:F22" si="0">E8/B8*100</f>
        <v>51.233766233766232</v>
      </c>
      <c r="G8" s="12"/>
      <c r="H8" s="12"/>
    </row>
    <row r="9" spans="1:8" x14ac:dyDescent="0.25">
      <c r="A9" s="1" t="s">
        <v>0</v>
      </c>
      <c r="B9" s="30">
        <v>113</v>
      </c>
      <c r="C9" s="24">
        <v>77</v>
      </c>
      <c r="D9" s="37">
        <f t="shared" ref="D9:D22" si="1">C9/B9*100</f>
        <v>68.141592920353972</v>
      </c>
      <c r="E9" s="23">
        <v>36</v>
      </c>
      <c r="F9" s="37">
        <f t="shared" si="0"/>
        <v>31.858407079646017</v>
      </c>
      <c r="G9" s="12"/>
      <c r="H9" s="12"/>
    </row>
    <row r="10" spans="1:8" x14ac:dyDescent="0.25">
      <c r="A10" s="1" t="s">
        <v>1</v>
      </c>
      <c r="B10" s="30">
        <v>854</v>
      </c>
      <c r="C10" s="24">
        <v>460</v>
      </c>
      <c r="D10" s="37">
        <f t="shared" si="1"/>
        <v>53.86416861826698</v>
      </c>
      <c r="E10" s="23">
        <v>394</v>
      </c>
      <c r="F10" s="37">
        <f t="shared" si="0"/>
        <v>46.13583138173302</v>
      </c>
      <c r="G10" s="12"/>
      <c r="H10" s="12"/>
    </row>
    <row r="11" spans="1:8" x14ac:dyDescent="0.25">
      <c r="A11" s="1" t="s">
        <v>2</v>
      </c>
      <c r="B11" s="30">
        <v>1700</v>
      </c>
      <c r="C11" s="24">
        <v>854</v>
      </c>
      <c r="D11" s="37">
        <f t="shared" si="1"/>
        <v>50.235294117647058</v>
      </c>
      <c r="E11" s="23">
        <v>846</v>
      </c>
      <c r="F11" s="37">
        <f t="shared" si="0"/>
        <v>49.764705882352942</v>
      </c>
      <c r="G11" s="12"/>
      <c r="H11" s="12"/>
    </row>
    <row r="12" spans="1:8" x14ac:dyDescent="0.25">
      <c r="A12" s="1" t="s">
        <v>3</v>
      </c>
      <c r="B12" s="30">
        <v>1038</v>
      </c>
      <c r="C12" s="24">
        <v>502</v>
      </c>
      <c r="D12" s="37">
        <f t="shared" si="1"/>
        <v>48.362235067437382</v>
      </c>
      <c r="E12" s="23">
        <v>536</v>
      </c>
      <c r="F12" s="37">
        <f t="shared" si="0"/>
        <v>51.637764932562625</v>
      </c>
      <c r="G12" s="12"/>
      <c r="H12" s="12"/>
    </row>
    <row r="13" spans="1:8" x14ac:dyDescent="0.25">
      <c r="A13" s="1" t="s">
        <v>4</v>
      </c>
      <c r="B13" s="30">
        <v>791</v>
      </c>
      <c r="C13" s="24">
        <v>367</v>
      </c>
      <c r="D13" s="37">
        <f t="shared" si="1"/>
        <v>46.396965865992414</v>
      </c>
      <c r="E13" s="23">
        <v>424</v>
      </c>
      <c r="F13" s="37">
        <f t="shared" si="0"/>
        <v>53.603034134007586</v>
      </c>
      <c r="G13" s="12"/>
      <c r="H13" s="12"/>
    </row>
    <row r="14" spans="1:8" x14ac:dyDescent="0.25">
      <c r="A14" s="1" t="s">
        <v>5</v>
      </c>
      <c r="B14" s="30">
        <v>989</v>
      </c>
      <c r="C14" s="24">
        <v>665</v>
      </c>
      <c r="D14" s="37">
        <f t="shared" si="1"/>
        <v>67.23963599595551</v>
      </c>
      <c r="E14" s="23">
        <v>324</v>
      </c>
      <c r="F14" s="37">
        <f t="shared" si="0"/>
        <v>32.76036400404449</v>
      </c>
      <c r="G14" s="12"/>
      <c r="H14" s="12"/>
    </row>
    <row r="15" spans="1:8" x14ac:dyDescent="0.25">
      <c r="A15" s="1" t="s">
        <v>6</v>
      </c>
      <c r="B15" s="30">
        <v>77</v>
      </c>
      <c r="C15" s="24">
        <v>57</v>
      </c>
      <c r="D15" s="37">
        <f t="shared" si="1"/>
        <v>74.025974025974023</v>
      </c>
      <c r="E15" s="23">
        <v>20</v>
      </c>
      <c r="F15" s="37">
        <f t="shared" si="0"/>
        <v>25.97402597402597</v>
      </c>
      <c r="G15" s="12"/>
      <c r="H15" s="12"/>
    </row>
    <row r="16" spans="1:8" x14ac:dyDescent="0.25">
      <c r="A16" s="1" t="s">
        <v>7</v>
      </c>
      <c r="B16" s="30">
        <v>33</v>
      </c>
      <c r="C16" s="24">
        <v>6</v>
      </c>
      <c r="D16" s="37">
        <f t="shared" si="1"/>
        <v>18.181818181818183</v>
      </c>
      <c r="E16" s="23">
        <v>27</v>
      </c>
      <c r="F16" s="37">
        <f t="shared" si="0"/>
        <v>81.818181818181827</v>
      </c>
      <c r="G16" s="12"/>
      <c r="H16" s="12"/>
    </row>
    <row r="17" spans="1:8" x14ac:dyDescent="0.25">
      <c r="A17" s="1" t="s">
        <v>8</v>
      </c>
      <c r="B17" s="30">
        <v>30</v>
      </c>
      <c r="C17" s="24">
        <v>30</v>
      </c>
      <c r="D17" s="37">
        <f t="shared" si="1"/>
        <v>100</v>
      </c>
      <c r="E17" s="23">
        <v>0</v>
      </c>
      <c r="F17" s="37">
        <f t="shared" si="0"/>
        <v>0</v>
      </c>
      <c r="G17" s="12"/>
      <c r="H17" s="12"/>
    </row>
    <row r="18" spans="1:8" x14ac:dyDescent="0.25">
      <c r="A18" s="1" t="s">
        <v>9</v>
      </c>
      <c r="B18" s="30">
        <v>42</v>
      </c>
      <c r="C18" s="24">
        <v>12</v>
      </c>
      <c r="D18" s="37">
        <f t="shared" si="1"/>
        <v>28.571428571428569</v>
      </c>
      <c r="E18" s="23">
        <v>30</v>
      </c>
      <c r="F18" s="37">
        <f t="shared" si="0"/>
        <v>71.428571428571431</v>
      </c>
      <c r="G18" s="12"/>
      <c r="H18" s="12"/>
    </row>
    <row r="19" spans="1:8" x14ac:dyDescent="0.25">
      <c r="A19" s="1" t="s">
        <v>10</v>
      </c>
      <c r="B19" s="30">
        <v>0</v>
      </c>
      <c r="C19" s="24">
        <v>0</v>
      </c>
      <c r="D19" s="37">
        <v>0</v>
      </c>
      <c r="E19" s="23">
        <v>0</v>
      </c>
      <c r="F19" s="37">
        <v>0</v>
      </c>
      <c r="G19" s="12"/>
      <c r="H19" s="12"/>
    </row>
    <row r="20" spans="1:8" x14ac:dyDescent="0.25">
      <c r="A20" s="14" t="s">
        <v>11</v>
      </c>
      <c r="B20" s="30">
        <v>110</v>
      </c>
      <c r="C20" s="24">
        <v>100</v>
      </c>
      <c r="D20" s="37">
        <f t="shared" si="1"/>
        <v>90.909090909090907</v>
      </c>
      <c r="E20" s="23">
        <v>10</v>
      </c>
      <c r="F20" s="37">
        <f t="shared" si="0"/>
        <v>9.0909090909090917</v>
      </c>
      <c r="G20" s="12"/>
      <c r="H20" s="12"/>
    </row>
    <row r="21" spans="1:8" ht="15.75" thickBot="1" x14ac:dyDescent="0.3">
      <c r="A21" s="2" t="s">
        <v>12</v>
      </c>
      <c r="B21" s="31">
        <v>34</v>
      </c>
      <c r="C21" s="26">
        <v>0</v>
      </c>
      <c r="D21" s="38">
        <f t="shared" si="1"/>
        <v>0</v>
      </c>
      <c r="E21" s="25">
        <v>34</v>
      </c>
      <c r="F21" s="38">
        <f t="shared" si="0"/>
        <v>100</v>
      </c>
      <c r="G21" s="12"/>
      <c r="H21" s="12"/>
    </row>
    <row r="22" spans="1:8" ht="17.25" thickBot="1" x14ac:dyDescent="0.3">
      <c r="A22" s="17" t="s">
        <v>18</v>
      </c>
      <c r="B22" s="32">
        <f>SUM(B8:B21)</f>
        <v>8891</v>
      </c>
      <c r="C22" s="33">
        <f>SUM(C8:C21)</f>
        <v>4632</v>
      </c>
      <c r="D22" s="39">
        <f t="shared" si="1"/>
        <v>52.097626813631756</v>
      </c>
      <c r="E22" s="34">
        <f>SUM(E8:E21)</f>
        <v>4259</v>
      </c>
      <c r="F22" s="39">
        <f t="shared" si="0"/>
        <v>47.902373186368237</v>
      </c>
      <c r="G22" s="8"/>
      <c r="H22" s="8"/>
    </row>
    <row r="23" spans="1:8" x14ac:dyDescent="0.25">
      <c r="B23" s="27"/>
      <c r="C23" s="27"/>
      <c r="D23" s="28"/>
      <c r="E23" s="27"/>
      <c r="F23" s="28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2012-10-24T08:05:24Z</dcterms:modified>
</cp:coreProperties>
</file>